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6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<sst xmlns="http://schemas.openxmlformats.org/spreadsheetml/2006/main" count="311" uniqueCount="98">
  <si>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</si>
  <si>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</si>
  <si>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</si>
  <si>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</si>
  <si>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</si>
  <si>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</si>
  <si>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</si>
  <si>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</si>
  <si>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</si>
  <si>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</si>
  <si>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</si>
  <si>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</si>
  <si>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</si>
  <si>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</si>
  <si>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</si>
  <si>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</si>
  <si>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</si>
  <si>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</si>
  <si>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</si>
  <si>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</si>
  <si>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</si>
  <si>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</si>
  <si>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</si>
  <si>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</si>
  <si>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</si>
  <si>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</si>
  <si>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</si>
  <si>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</si>
  <si>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</si>
  <si>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</si>
  <si>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</si>
  <si>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</si>
  <si>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</si>
  <si>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</si>
  <si>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</si>
  <si>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</si>
  <si>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</si>
  <si>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</si>
  <si>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</si>
  <si>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</si>
  <si>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</si>
  <si>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</si>
  <si>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</si>
  <si>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</si>
  <si>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</si>
  <si>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</si>
  <si>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</si>
  <si>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</si>
  <si>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</si>
  <si>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</si>
  <si>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</si>
  <si>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</si>
  <si>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</si>
  <si>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</si>
  <si>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</si>
  <si>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</si>
  <si>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</si>
  <si>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</si>
  <si>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</si>
  <si>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</si>
  <si>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</si>
  <si>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</si>
  <si>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</si>
  <si>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</si>
  <si>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</si>
  <si>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</si>
  <si>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</si>
  <si>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</si>
  <si>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</si>
  <si>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</si>
  <si>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</si>
  <si>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</si>
  <si>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</si>
  <si>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</si>
  <si>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</si>
  <si>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</si>
  <si>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</si>
  <si>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</si>
  <si>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</si>
  <si>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</si>
  <si>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</si>
  <si>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</si>
  <si>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</si>
  <si>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</si>
  <si>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</si>
  <si>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</si>
  <si>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</si>
  <si>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</si>
  <si>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</si>
  <si>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</si>
  <si>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Омлет натуральный с зеленым горошком отварным</t>
  </si>
  <si>
    <t>гастрономия</t>
  </si>
  <si>
    <t>Макароны отварные с сыром с маслом</t>
  </si>
  <si>
    <t>Овощи тушеные</t>
  </si>
  <si>
    <t>Каша молочная "Дружба" с сахаром</t>
  </si>
  <si>
    <t>Печенье в инд. упаковке</t>
  </si>
  <si>
    <t>Чуденцова А.А.</t>
  </si>
  <si>
    <t>МБОУ СОШ № 3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</si>
</sst>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453125" style="1" customWidth="1"/>
    <col min="5" max="5" width="52.453125" style="2" customWidth="1"/>
    <col min="6" max="6" width="9.26953125" style="2" customWidth="1"/>
    <col min="7" max="7" width="10" style="2" customWidth="1"/>
    <col min="8" max="8" width="7.453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4.5" x14ac:dyDescent="0.35">
      <c r="A7" s="23"/>
      <c r="B7" s="15"/>
      <c r="C7" s="11"/>
      <c r="D7" s="6" t="s">
        <v>91</v>
      </c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51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4.5" x14ac:dyDescent="0.35">
      <c r="A26" s="14"/>
      <c r="B26" s="15"/>
      <c r="C26" s="11"/>
      <c r="D26" s="6" t="s">
        <v>91</v>
      </c>
      <c r="E26" s="42" t="s">
        <v>83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4.5" x14ac:dyDescent="0.35">
      <c r="A45" s="23"/>
      <c r="B45" s="15"/>
      <c r="C45" s="11"/>
      <c r="D45" s="6" t="s">
        <v>91</v>
      </c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4.5" x14ac:dyDescent="0.35">
      <c r="A64" s="23"/>
      <c r="B64" s="15"/>
      <c r="C64" s="11"/>
      <c r="D64" s="6" t="s">
        <v>21</v>
      </c>
      <c r="E64" s="42" t="s">
        <v>67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84</v>
      </c>
      <c r="J70" s="19">
        <f t="shared" ref="J70:L70" si="33">SUM(J63:J69)</f>
        <v>740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69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" x14ac:dyDescent="0.35">
      <c r="A74" s="23"/>
      <c r="B74" s="15"/>
      <c r="C74" s="11"/>
      <c r="D74" s="7" t="s">
        <v>29</v>
      </c>
      <c r="E74" s="42" t="s">
        <v>71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85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1319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177</v>
      </c>
      <c r="J81" s="32">
        <f t="shared" ref="J81:L81" si="41">J70+J80</f>
        <v>1401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210</v>
      </c>
      <c r="G82" s="40">
        <v>11</v>
      </c>
      <c r="H82" s="40">
        <v>16</v>
      </c>
      <c r="I82" s="40">
        <v>48</v>
      </c>
      <c r="J82" s="40">
        <v>375</v>
      </c>
      <c r="K82" s="41">
        <v>172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41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91</v>
      </c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4.5" x14ac:dyDescent="0.35">
      <c r="A88" s="23"/>
      <c r="B88" s="15"/>
      <c r="C88" s="11"/>
      <c r="D88" s="6" t="s">
        <v>91</v>
      </c>
      <c r="E88" s="42" t="s">
        <v>95</v>
      </c>
      <c r="F88" s="43">
        <v>50</v>
      </c>
      <c r="G88" s="43">
        <v>2</v>
      </c>
      <c r="H88" s="43">
        <v>5</v>
      </c>
      <c r="I88" s="43">
        <v>20</v>
      </c>
      <c r="J88" s="43">
        <v>135</v>
      </c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93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72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59</v>
      </c>
      <c r="I100" s="32">
        <f t="shared" ref="I100" si="52">I89+I99</f>
        <v>222</v>
      </c>
      <c r="J100" s="32">
        <f t="shared" ref="J100:L100" si="53">J89+J99</f>
        <v>1681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77</v>
      </c>
      <c r="F103" s="43">
        <v>217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58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75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1326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250</v>
      </c>
      <c r="G120" s="40">
        <v>19</v>
      </c>
      <c r="H120" s="40">
        <v>32</v>
      </c>
      <c r="I120" s="40">
        <v>5</v>
      </c>
      <c r="J120" s="40">
        <v>389</v>
      </c>
      <c r="K120" s="41">
        <v>210.131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41</v>
      </c>
      <c r="F122" s="43">
        <v>210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91</v>
      </c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SUM(F120:F127)</f>
        <v>500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4.5" x14ac:dyDescent="0.3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78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79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65</v>
      </c>
      <c r="F131" s="43">
        <v>250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 t="s">
        <v>61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4.5" x14ac:dyDescent="0.35">
      <c r="A135" s="14"/>
      <c r="B135" s="15"/>
      <c r="C135" s="11"/>
      <c r="D135" s="7" t="s">
        <v>32</v>
      </c>
      <c r="E135" s="42" t="s">
        <v>43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4.5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1270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 t="s">
        <v>92</v>
      </c>
      <c r="F140" s="40">
        <v>250</v>
      </c>
      <c r="G140" s="40">
        <v>17</v>
      </c>
      <c r="H140" s="40">
        <v>20</v>
      </c>
      <c r="I140" s="40">
        <v>43</v>
      </c>
      <c r="J140" s="40">
        <v>418</v>
      </c>
      <c r="K140" s="41">
        <v>204</v>
      </c>
      <c r="L140" s="40"/>
    </row>
    <row r="141" spans="1:12" ht="14.5" x14ac:dyDescent="0.35">
      <c r="A141" s="23"/>
      <c r="B141" s="15"/>
      <c r="C141" s="11"/>
      <c r="D141" s="6" t="s">
        <v>91</v>
      </c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4.5" x14ac:dyDescent="0.35">
      <c r="A142" s="23"/>
      <c r="B142" s="15"/>
      <c r="C142" s="11"/>
      <c r="D142" s="7" t="s">
        <v>22</v>
      </c>
      <c r="E142" s="42" t="s">
        <v>48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19</v>
      </c>
      <c r="H147" s="19">
        <f t="shared" si="70"/>
        <v>27</v>
      </c>
      <c r="I147" s="19">
        <f t="shared" si="70"/>
        <v>72</v>
      </c>
      <c r="J147" s="19">
        <f t="shared" si="70"/>
        <v>617</v>
      </c>
      <c r="K147" s="25"/>
      <c r="L147" s="19">
        <f t="shared" ref="L147" si="71"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51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80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93</v>
      </c>
      <c r="F151" s="43">
        <v>155</v>
      </c>
      <c r="G151" s="43">
        <v>3</v>
      </c>
      <c r="H151" s="43">
        <v>5</v>
      </c>
      <c r="I151" s="43">
        <v>14</v>
      </c>
      <c r="J151" s="43">
        <v>113</v>
      </c>
      <c r="K151" s="44">
        <v>318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4.5" x14ac:dyDescent="0.35">
      <c r="A154" s="23"/>
      <c r="B154" s="15"/>
      <c r="C154" s="11"/>
      <c r="D154" s="7" t="s">
        <v>32</v>
      </c>
      <c r="E154" s="42" t="s">
        <v>43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26</v>
      </c>
      <c r="H157" s="19">
        <f t="shared" si="72"/>
        <v>25</v>
      </c>
      <c r="I157" s="19">
        <f t="shared" si="72"/>
        <v>75</v>
      </c>
      <c r="J157" s="19">
        <f t="shared" si="72"/>
        <v>621</v>
      </c>
      <c r="K157" s="25"/>
      <c r="L157" s="19">
        <f t="shared" ref="L157" si="73">SUM(L148:L156)</f>
        <v>0</v>
      </c>
    </row>
    <row r="158" spans="1:12" ht="14.5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1279</v>
      </c>
      <c r="G158" s="32">
        <f t="shared" ref="G158" si="74">G147+G157</f>
        <v>45</v>
      </c>
      <c r="H158" s="32">
        <f t="shared" ref="H158" si="75">H147+H157</f>
        <v>52</v>
      </c>
      <c r="I158" s="32">
        <f t="shared" ref="I158" si="76">I147+I157</f>
        <v>147</v>
      </c>
      <c r="J158" s="32">
        <f t="shared" ref="J158:L158" si="77">J147+J157</f>
        <v>1238</v>
      </c>
      <c r="K158" s="32"/>
      <c r="L158" s="32">
        <f t="shared" si="77"/>
        <v>0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82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4.5" x14ac:dyDescent="0.35">
      <c r="A160" s="23"/>
      <c r="B160" s="15"/>
      <c r="C160" s="11"/>
      <c r="D160" s="6" t="s">
        <v>91</v>
      </c>
      <c r="E160" s="42" t="s">
        <v>83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84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4.5" x14ac:dyDescent="0.3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4.5" x14ac:dyDescent="0.3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78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 t="s">
        <v>70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" x14ac:dyDescent="0.35">
      <c r="A171" s="23"/>
      <c r="B171" s="15"/>
      <c r="C171" s="11"/>
      <c r="D171" s="7" t="s">
        <v>29</v>
      </c>
      <c r="E171" s="42" t="s">
        <v>71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85</v>
      </c>
      <c r="L171" s="43"/>
    </row>
    <row r="172" spans="1:12" ht="14.5" x14ac:dyDescent="0.35">
      <c r="A172" s="23"/>
      <c r="B172" s="15"/>
      <c r="C172" s="11"/>
      <c r="D172" s="7" t="s">
        <v>30</v>
      </c>
      <c r="E172" s="42" t="s">
        <v>76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4.5" x14ac:dyDescent="0.3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4.5" x14ac:dyDescent="0.35">
      <c r="A174" s="23"/>
      <c r="B174" s="15"/>
      <c r="C174" s="11"/>
      <c r="D174" s="7" t="s">
        <v>32</v>
      </c>
      <c r="E174" s="42" t="s">
        <v>43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4.5" x14ac:dyDescent="0.25">
      <c r="A178" s="29">
        <f>A159</f>
        <v>2</v>
      </c>
      <c r="B178" s="30">
        <f>B159</f>
        <v>4</v>
      </c>
      <c r="C178" s="54" t="s">
        <v>4</v>
      </c>
      <c r="D178" s="55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39" t="s">
        <v>86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4.5" x14ac:dyDescent="0.35">
      <c r="A180" s="23"/>
      <c r="B180" s="15"/>
      <c r="C180" s="11"/>
      <c r="D180" s="6" t="s">
        <v>26</v>
      </c>
      <c r="E180" s="42" t="s">
        <v>87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41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4.5" x14ac:dyDescent="0.3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4.5" x14ac:dyDescent="0.3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550</v>
      </c>
      <c r="G186" s="19">
        <f t="shared" ref="G186:J186" si="86">SUM(G179:G185)</f>
        <v>25</v>
      </c>
      <c r="H186" s="19">
        <f t="shared" si="86"/>
        <v>11</v>
      </c>
      <c r="I186" s="19">
        <f t="shared" si="86"/>
        <v>71</v>
      </c>
      <c r="J186" s="19">
        <f t="shared" si="86"/>
        <v>502</v>
      </c>
      <c r="K186" s="25"/>
      <c r="L186" s="19">
        <f t="shared" ref="L186" si="87">SUM(L179:L185)</f>
        <v>0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50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88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89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42" t="s">
        <v>81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4.5" x14ac:dyDescent="0.35">
      <c r="A191" s="23"/>
      <c r="B191" s="15"/>
      <c r="C191" s="11"/>
      <c r="D191" s="7" t="s">
        <v>30</v>
      </c>
      <c r="E191" s="42" t="s">
        <v>42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4.5" x14ac:dyDescent="0.3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 t="s">
        <v>43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4.5" x14ac:dyDescent="0.2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1319</v>
      </c>
      <c r="G197" s="32">
        <f t="shared" ref="G197" si="90">G186+G196</f>
        <v>51</v>
      </c>
      <c r="H197" s="32">
        <f t="shared" ref="H197" si="91">H186+H196</f>
        <v>37</v>
      </c>
      <c r="I197" s="32">
        <f t="shared" ref="I197" si="92">I186+I196</f>
        <v>188</v>
      </c>
      <c r="J197" s="32">
        <f t="shared" ref="J197:L197" si="93">J186+J196</f>
        <v>1323</v>
      </c>
      <c r="K197" s="32"/>
      <c r="L197" s="32">
        <f t="shared" si="93"/>
        <v>0</v>
      </c>
    </row>
    <row r="198" spans="1:12" ht="13" x14ac:dyDescent="0.25">
      <c r="A198" s="27"/>
      <c r="B198" s="28"/>
      <c r="C198" s="56" t="s">
        <v>5</v>
      </c>
      <c r="D198" s="56"/>
      <c r="E198" s="56"/>
      <c r="F198" s="34">
        <f>(F24+F43+F62+F81+F100+F119+F139+F158+F178+F197)/(IF(F24=0,0,1)+IF(F43=0,0,1)+IF(F62=0,0,1)+IF(F81=0,0,1)+IF(F100=0,0,1)+IF(F119=0,0,1)+IF(F139=0,0,1)+IF(F158=0,0,1)+IF(F178=0,0,1)+IF(F197=0,0,1))</f>
        <v>1291.5999999999999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47.4</v>
      </c>
      <c r="H198" s="34">
        <f t="shared" si="94"/>
        <v>51.7</v>
      </c>
      <c r="I198" s="34">
        <f t="shared" si="94"/>
        <v>182.1</v>
      </c>
      <c r="J198" s="34">
        <f t="shared" si="94"/>
        <v>1402.4</v>
      </c>
      <c r="K198" s="34"/>
      <c r="L198" s="34" t="e">
        <f t="shared" ref="L198" si="95"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dcterms:created xsi:type="dcterms:W3CDTF">2022-05-16T14:23:56Z</dcterms:created>
  <dcterms:modified xsi:type="dcterms:W3CDTF">2025-02-06T09:22:53Z</dcterms:modified>
</cp:coreProperties>
</file>